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<sst xmlns="http://schemas.openxmlformats.org/spreadsheetml/2006/main" count="7" uniqueCount="7">
  <si>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 (mm)</t>
  </si>
  <si>
    <t>b (mm)</t>
  </si>
  <si>
    <t>d (mm)</t>
  </si>
  <si>
    <t>f (mm)</t>
  </si>
  <si>
    <t>α (fok)</t>
  </si>
  <si>
    <t>Az első két oszlopba írjuk be a szenzor (esetleg filmkocka) méreteit!</t>
  </si>
  <si>
    <r>
      <t xml:space="preserve">A táblázat kiszámolja az f gyújtótávolságú objektív </t>
    </r>
    <r>
      <rPr>
        <sz val="14"/>
        <rFont val="Arial"/>
        <family val="2"/>
      </rPr>
      <t>α látószögét.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</si>
</sst>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2">
    <font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2" borderId="0" xfId="0" applyFill="1" applyAlignment="1" applyProtection="1">
      <alignment/>
      <protection locked="0"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Alignment="1">
      <alignment/>
    </xf>
    <xf numFmtId="164" fontId="0" fillId="0" borderId="0" xfId="0" applyFill="1" applyAlignment="1" applyProtection="1">
      <alignment/>
      <protection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8"/>
  <sheetViews>
    <sheetView tabSelected="1" workbookViewId="0" topLeftCell="A1">
      <selection activeCell="J15" sqref="J15"/>
    </sheetView>
  </sheetViews>
  <sheetFormatPr defaultColWidth="12.57421875" defaultRowHeight="12.75"/>
  <cols>
    <col min="1" max="16384" width="11.57421875" style="0" customWidth="1"/>
  </cols>
  <sheetData>
    <row r="5" spans="1:5" ht="13.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</row>
    <row r="7" spans="1:5" ht="13.5">
      <c r="A7" s="3">
        <v>24</v>
      </c>
      <c r="B7" s="3">
        <v>36</v>
      </c>
      <c r="C7" s="4">
        <f aca="true" t="shared" si="0" ref="C7:C15">SQRT(A7^2+B7^2)</f>
        <v>43.266615305567875</v>
      </c>
      <c r="D7" s="3">
        <v>200</v>
      </c>
      <c r="E7" s="5">
        <f aca="true" t="shared" si="1" ref="E7:E15">2*ATAN(C7/2/D7)*180/PI()</f>
        <v>12.346968401455369</v>
      </c>
    </row>
    <row r="8" spans="1:5" ht="13.5">
      <c r="A8" s="3">
        <v>24</v>
      </c>
      <c r="B8" s="3">
        <v>36</v>
      </c>
      <c r="C8" s="4">
        <f t="shared" si="0"/>
        <v>43.266615305567875</v>
      </c>
      <c r="D8" s="3">
        <v>80</v>
      </c>
      <c r="E8" s="5">
        <f t="shared" si="1"/>
        <v>30.263613566132967</v>
      </c>
    </row>
    <row r="9" spans="1:5" ht="13.5">
      <c r="A9" s="3">
        <v>24</v>
      </c>
      <c r="B9" s="3">
        <v>36</v>
      </c>
      <c r="C9" s="4">
        <f t="shared" si="0"/>
        <v>43.266615305567875</v>
      </c>
      <c r="D9" s="3">
        <v>50</v>
      </c>
      <c r="E9" s="5">
        <f t="shared" si="1"/>
        <v>46.79300334396557</v>
      </c>
    </row>
    <row r="10" spans="1:5" ht="13.5">
      <c r="A10" s="3">
        <v>24</v>
      </c>
      <c r="B10" s="3">
        <v>36</v>
      </c>
      <c r="C10" s="4">
        <f t="shared" si="0"/>
        <v>43.266615305567875</v>
      </c>
      <c r="D10" s="3">
        <v>35</v>
      </c>
      <c r="E10" s="5">
        <f t="shared" si="1"/>
        <v>63.43996659541459</v>
      </c>
    </row>
    <row r="11" spans="1:5" ht="13.5">
      <c r="A11" s="3">
        <v>24</v>
      </c>
      <c r="B11" s="3">
        <v>36</v>
      </c>
      <c r="C11" s="4">
        <f t="shared" si="0"/>
        <v>43.266615305567875</v>
      </c>
      <c r="D11" s="3">
        <v>20</v>
      </c>
      <c r="E11" s="5">
        <f t="shared" si="1"/>
        <v>94.49321351637765</v>
      </c>
    </row>
    <row r="12" spans="1:5" ht="13.5">
      <c r="A12" s="3">
        <v>15.8</v>
      </c>
      <c r="B12" s="3">
        <v>23.6</v>
      </c>
      <c r="C12" s="6">
        <f t="shared" si="0"/>
        <v>28.400704216621108</v>
      </c>
      <c r="D12" s="3">
        <v>200</v>
      </c>
      <c r="E12" s="5">
        <f t="shared" si="1"/>
        <v>8.122571430569614</v>
      </c>
    </row>
    <row r="13" spans="1:5" ht="13.5">
      <c r="A13" s="3">
        <v>15.8</v>
      </c>
      <c r="B13" s="3">
        <v>23.6</v>
      </c>
      <c r="C13" s="6">
        <f t="shared" si="0"/>
        <v>28.400704216621108</v>
      </c>
      <c r="D13" s="3">
        <v>50</v>
      </c>
      <c r="E13" s="5">
        <f t="shared" si="1"/>
        <v>31.709839606838816</v>
      </c>
    </row>
    <row r="14" spans="1:5" ht="13.5">
      <c r="A14" s="3">
        <v>15.8</v>
      </c>
      <c r="B14" s="3">
        <v>23.6</v>
      </c>
      <c r="C14" s="6">
        <f t="shared" si="0"/>
        <v>28.400704216621108</v>
      </c>
      <c r="D14" s="3">
        <v>35</v>
      </c>
      <c r="E14" s="5">
        <f t="shared" si="1"/>
        <v>44.16718463964127</v>
      </c>
    </row>
    <row r="15" spans="1:5" ht="13.5">
      <c r="A15" s="3">
        <v>15.8</v>
      </c>
      <c r="B15" s="3">
        <v>23.6</v>
      </c>
      <c r="C15" s="6">
        <f t="shared" si="0"/>
        <v>28.400704216621108</v>
      </c>
      <c r="D15" s="3">
        <v>16</v>
      </c>
      <c r="E15" s="5">
        <f t="shared" si="1"/>
        <v>83.17952074218348</v>
      </c>
    </row>
    <row r="17" ht="18">
      <c r="A17" s="7" t="s">
        <v>5</v>
      </c>
    </row>
    <row r="18" ht="17.25">
      <c r="A18" s="7" t="s">
        <v>6</v>
      </c>
    </row>
  </sheetData>
  <sheetProtection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legacyDrawing r:id="rId2"/>
  <oleObjects>
    <oleObject progId="Microsoft Equation 3.0" shapeId="374988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2011-02-02T17:10:20Z</dcterms:modified>
  <cp:category/>
  <cp:version/>
  <cp:contentType/>
  <cp:contentStatus/>
  <cp:revision>1</cp:revision>
</cp:coreProperties>
</file>